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180" yWindow="60" windowWidth="15072" windowHeight="7836"/>
  </bookViews>
  <sheets>
    <sheet name="見積書" sheetId="1" r:id="rId1"/>
    <sheet name="解説シート" sheetId="2" r:id="rId2"/>
  </sheets>
  <calcPr calcId="145621"/>
</workbook>
</file>

<file path=xl/calcChain.xml><?xml version="1.0" encoding="utf-8"?>
<calcChain xmlns="http://schemas.openxmlformats.org/spreadsheetml/2006/main">
  <c r="G4" i="1" l="1"/>
  <c r="F20" i="1"/>
  <c r="F21" i="1"/>
  <c r="F22" i="1"/>
  <c r="F23" i="1"/>
  <c r="F24" i="1"/>
  <c r="F25" i="1"/>
  <c r="F26" i="1"/>
  <c r="F19" i="1"/>
  <c r="F18" i="1"/>
  <c r="F27" i="1" l="1"/>
  <c r="B11" i="1" s="1"/>
</calcChain>
</file>

<file path=xl/comments1.xml><?xml version="1.0" encoding="utf-8"?>
<comments xmlns="http://schemas.openxmlformats.org/spreadsheetml/2006/main">
  <authors>
    <author>作成者</author>
  </authors>
  <commentList>
    <comment ref="G4" authorId="0">
      <text>
        <r>
          <rPr>
            <b/>
            <sz val="9"/>
            <color indexed="81"/>
            <rFont val="ＭＳ Ｐゴシック"/>
            <family val="3"/>
            <charset val="128"/>
          </rPr>
          <t xml:space="preserve">TODAY関数が入力されています。
</t>
        </r>
      </text>
    </comment>
    <comment ref="B11" authorId="0">
      <text>
        <r>
          <rPr>
            <b/>
            <sz val="9"/>
            <color indexed="81"/>
            <rFont val="ＭＳ Ｐゴシック"/>
            <family val="3"/>
            <charset val="128"/>
          </rPr>
          <t>合計と消費税を合算した金額を自動計算します。端数処理については「解説シート」を参照してください。</t>
        </r>
      </text>
    </comment>
  </commentList>
</comments>
</file>

<file path=xl/sharedStrings.xml><?xml version="1.0" encoding="utf-8"?>
<sst xmlns="http://schemas.openxmlformats.org/spreadsheetml/2006/main" count="22" uniqueCount="22">
  <si>
    <t>項目</t>
    <rPh sb="0" eb="2">
      <t>コウモク</t>
    </rPh>
    <phoneticPr fontId="2"/>
  </si>
  <si>
    <t>数量</t>
    <rPh sb="0" eb="2">
      <t>スウリョウ</t>
    </rPh>
    <phoneticPr fontId="2"/>
  </si>
  <si>
    <t>単位</t>
    <rPh sb="0" eb="2">
      <t>タンイ</t>
    </rPh>
    <phoneticPr fontId="2"/>
  </si>
  <si>
    <t>単価</t>
    <rPh sb="0" eb="2">
      <t>タンカ</t>
    </rPh>
    <phoneticPr fontId="2"/>
  </si>
  <si>
    <t>小計</t>
    <rPh sb="0" eb="2">
      <t>ショウケイ</t>
    </rPh>
    <phoneticPr fontId="2"/>
  </si>
  <si>
    <t>備考</t>
    <rPh sb="0" eb="2">
      <t>ビコウ</t>
    </rPh>
    <phoneticPr fontId="2"/>
  </si>
  <si>
    <t>御見積書</t>
    <rPh sb="0" eb="4">
      <t>オミツモリショ</t>
    </rPh>
    <phoneticPr fontId="2"/>
  </si>
  <si>
    <t>作成日：</t>
    <rPh sb="0" eb="3">
      <t>サクセイビ</t>
    </rPh>
    <phoneticPr fontId="2"/>
  </si>
  <si>
    <t>有効期限：</t>
    <rPh sb="0" eb="2">
      <t>ユウコウ</t>
    </rPh>
    <rPh sb="2" eb="4">
      <t>キゲン</t>
    </rPh>
    <phoneticPr fontId="2"/>
  </si>
  <si>
    <t>御見積金額合計</t>
    <rPh sb="0" eb="3">
      <t>オミツモリ</t>
    </rPh>
    <rPh sb="3" eb="5">
      <t>キンガク</t>
    </rPh>
    <rPh sb="5" eb="7">
      <t>ゴウケイ</t>
    </rPh>
    <phoneticPr fontId="2"/>
  </si>
  <si>
    <t>合計</t>
    <rPh sb="0" eb="2">
      <t>ゴウケイ</t>
    </rPh>
    <phoneticPr fontId="2"/>
  </si>
  <si>
    <t>消費税</t>
    <rPh sb="0" eb="3">
      <t>ショウヒゼイ</t>
    </rPh>
    <phoneticPr fontId="2"/>
  </si>
  <si>
    <t>【合計金額の端数処理について】</t>
    <rPh sb="1" eb="3">
      <t>ゴウケイ</t>
    </rPh>
    <rPh sb="3" eb="5">
      <t>キンガク</t>
    </rPh>
    <rPh sb="6" eb="8">
      <t>ハスウ</t>
    </rPh>
    <rPh sb="8" eb="10">
      <t>ショリ</t>
    </rPh>
    <phoneticPr fontId="2"/>
  </si>
  <si>
    <t>大阪府東大阪市長田中1-4-35</t>
    <rPh sb="0" eb="3">
      <t>オオサカフ</t>
    </rPh>
    <rPh sb="3" eb="7">
      <t>ヒガシオオサカシ</t>
    </rPh>
    <rPh sb="7" eb="10">
      <t>ナガタナカ</t>
    </rPh>
    <phoneticPr fontId="2"/>
  </si>
  <si>
    <t>ステーションコート長田404号室</t>
    <rPh sb="9" eb="11">
      <t>ナガタ</t>
    </rPh>
    <rPh sb="14" eb="16">
      <t>ゴウシツ</t>
    </rPh>
    <phoneticPr fontId="2"/>
  </si>
  <si>
    <t>電話：090-7768-3964</t>
    <rPh sb="0" eb="2">
      <t>デンワ</t>
    </rPh>
    <phoneticPr fontId="2"/>
  </si>
  <si>
    <t>今村　剛（がじゃまる）</t>
    <rPh sb="0" eb="2">
      <t>イマムラ</t>
    </rPh>
    <rPh sb="3" eb="4">
      <t>ゴウ</t>
    </rPh>
    <phoneticPr fontId="2"/>
  </si>
  <si>
    <t>納品翌月末日まで</t>
    <rPh sb="0" eb="2">
      <t>ノウヒン</t>
    </rPh>
    <rPh sb="2" eb="4">
      <t>ヨクゲツ</t>
    </rPh>
    <rPh sb="4" eb="6">
      <t>マツジツ</t>
    </rPh>
    <phoneticPr fontId="2"/>
  </si>
  <si>
    <t xml:space="preserve">FRoots様 </t>
    <rPh sb="6" eb="7">
      <t>サマ</t>
    </rPh>
    <phoneticPr fontId="2"/>
  </si>
  <si>
    <t>〒577-0013</t>
    <phoneticPr fontId="2"/>
  </si>
  <si>
    <t>デザイン制作費等</t>
    <rPh sb="7" eb="8">
      <t>ナド</t>
    </rPh>
    <phoneticPr fontId="2"/>
  </si>
  <si>
    <t>※通信欄</t>
    <rPh sb="1" eb="4">
      <t>ツウシンラン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</si>
</sst>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quot;　御中&quot;"/>
    <numFmt numFmtId="177" formatCode="[$-F800]dddd\,\ mmmm\ dd\,\ yyyy"/>
    <numFmt numFmtId="178" formatCode="[$¥-411]#,##0_);[Red]\([$¥-411]#,##0\)"/>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1"/>
      <color theme="1"/>
      <name val="A-OTF リュウミン Pro H-KL"/>
      <family val="1"/>
      <charset val="128"/>
    </font>
    <font>
      <b/>
      <sz val="18"/>
      <color theme="0"/>
      <name val="A-OTF リュウミン Pro H-KL"/>
      <family val="1"/>
      <charset val="128"/>
    </font>
    <font>
      <sz val="8"/>
      <color theme="1"/>
      <name val="A-OTF リュウミン Pro H-KL"/>
      <family val="1"/>
      <charset val="128"/>
    </font>
    <font>
      <sz val="10"/>
      <color theme="1"/>
      <name val="A-OTF リュウミン Pro H-KL"/>
      <family val="1"/>
      <charset val="128"/>
    </font>
    <font>
      <sz val="10"/>
      <color theme="1" tint="0.249977111117893"/>
      <name val="A-OTF リュウミン Pro H-KL"/>
      <family val="1"/>
      <charset val="128"/>
    </font>
    <font>
      <b/>
      <sz val="9"/>
      <color theme="1" tint="0.249977111117893"/>
      <name val="A-OTF リュウミン Pro H-KL"/>
      <family val="1"/>
      <charset val="128"/>
    </font>
    <font>
      <b/>
      <sz val="14"/>
      <color theme="1" tint="0.249977111117893"/>
      <name val="A-OTF リュウミン Pro H-KL"/>
      <family val="1"/>
      <charset val="128"/>
    </font>
    <font>
      <sz val="11"/>
      <color theme="1" tint="0.249977111117893"/>
      <name val="A-OTF リュウミン Pro H-KL"/>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s>
  <borders count="24">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double">
        <color theme="1" tint="0.499984740745262"/>
      </bottom>
      <diagonal/>
    </border>
    <border>
      <left style="thin">
        <color theme="1" tint="0.499984740745262"/>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style="thin">
        <color theme="1" tint="0.499984740745262"/>
      </right>
      <top/>
      <bottom/>
      <diagonal/>
    </border>
    <border>
      <left/>
      <right style="thin">
        <color theme="1" tint="0.499984740745262"/>
      </right>
      <top style="double">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style="double">
        <color theme="1" tint="0.499984740745262"/>
      </bottom>
      <diagonal/>
    </border>
    <border>
      <left style="thin">
        <color theme="1" tint="0.499984740745262"/>
      </left>
      <right style="thin">
        <color theme="1" tint="0.499984740745262"/>
      </right>
      <top style="double">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42">
    <xf numFmtId="0" fontId="0" fillId="0" borderId="0" xfId="0">
      <alignment vertical="center"/>
    </xf>
    <xf numFmtId="0" fontId="0" fillId="0" borderId="0" xfId="0">
      <alignment vertical="center"/>
    </xf>
    <xf numFmtId="0" fontId="4" fillId="0" borderId="0" xfId="0" applyFont="1">
      <alignment vertical="center"/>
    </xf>
    <xf numFmtId="0" fontId="6" fillId="0" borderId="4" xfId="0" applyFont="1" applyBorder="1">
      <alignment vertical="center"/>
    </xf>
    <xf numFmtId="177" fontId="4" fillId="0" borderId="4" xfId="0" applyNumberFormat="1" applyFont="1" applyBorder="1" applyAlignment="1">
      <alignment horizontal="left" vertical="center"/>
    </xf>
    <xf numFmtId="0" fontId="7" fillId="0" borderId="4" xfId="0" applyFont="1" applyBorder="1">
      <alignment vertical="center"/>
    </xf>
    <xf numFmtId="176" fontId="7" fillId="0" borderId="4" xfId="0" applyNumberFormat="1" applyFont="1" applyBorder="1" applyAlignment="1">
      <alignment horizontal="center" vertical="center"/>
    </xf>
    <xf numFmtId="0" fontId="9" fillId="2" borderId="1" xfId="0" applyFont="1" applyFill="1" applyBorder="1" applyAlignment="1">
      <alignment horizontal="center" vertical="center"/>
    </xf>
    <xf numFmtId="0" fontId="8" fillId="0" borderId="0" xfId="0" applyFont="1">
      <alignment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4" fillId="0" borderId="7" xfId="0" applyFont="1" applyBorder="1">
      <alignment vertical="center"/>
    </xf>
    <xf numFmtId="0" fontId="4" fillId="0" borderId="11" xfId="0" applyFont="1" applyBorder="1">
      <alignment vertical="center"/>
    </xf>
    <xf numFmtId="38" fontId="4" fillId="0" borderId="8" xfId="1" applyFont="1" applyBorder="1">
      <alignment vertical="center"/>
    </xf>
    <xf numFmtId="38" fontId="4" fillId="0" borderId="11" xfId="1" applyFont="1" applyBorder="1">
      <alignment vertical="center"/>
    </xf>
    <xf numFmtId="0" fontId="4" fillId="0" borderId="8" xfId="0" applyFont="1" applyBorder="1">
      <alignment vertical="center"/>
    </xf>
    <xf numFmtId="0" fontId="4" fillId="0" borderId="1" xfId="0" applyFont="1" applyBorder="1">
      <alignment vertical="center"/>
    </xf>
    <xf numFmtId="0" fontId="4" fillId="0" borderId="12" xfId="0" applyFont="1" applyBorder="1">
      <alignment vertical="center"/>
    </xf>
    <xf numFmtId="0" fontId="4" fillId="0" borderId="6" xfId="0" applyFont="1" applyBorder="1">
      <alignment vertical="center"/>
    </xf>
    <xf numFmtId="38" fontId="8" fillId="0" borderId="3" xfId="1" applyFont="1" applyBorder="1">
      <alignment vertical="center"/>
    </xf>
    <xf numFmtId="0" fontId="11" fillId="2" borderId="5" xfId="0" applyFont="1" applyFill="1" applyBorder="1" applyAlignment="1">
      <alignment horizontal="left" vertical="center"/>
    </xf>
    <xf numFmtId="9" fontId="11" fillId="2" borderId="4" xfId="0" applyNumberFormat="1" applyFont="1" applyFill="1" applyBorder="1">
      <alignment vertical="center"/>
    </xf>
    <xf numFmtId="0" fontId="11" fillId="2" borderId="6" xfId="0" applyFont="1" applyFill="1" applyBorder="1">
      <alignment vertical="center"/>
    </xf>
    <xf numFmtId="38" fontId="8" fillId="0" borderId="1" xfId="1" applyFont="1" applyBorder="1">
      <alignment vertical="center"/>
    </xf>
    <xf numFmtId="176" fontId="7" fillId="0" borderId="0" xfId="0" applyNumberFormat="1" applyFont="1" applyBorder="1" applyAlignment="1">
      <alignment horizontal="center"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0"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8" fillId="0" borderId="0" xfId="0" applyFont="1" applyAlignment="1">
      <alignment horizontal="right" vertical="center"/>
    </xf>
    <xf numFmtId="178" fontId="10" fillId="0" borderId="9" xfId="2" applyNumberFormat="1" applyFont="1" applyFill="1" applyBorder="1" applyAlignment="1">
      <alignment horizontal="center" vertical="center"/>
    </xf>
    <xf numFmtId="178" fontId="10" fillId="0" borderId="3" xfId="2" applyNumberFormat="1" applyFont="1" applyFill="1" applyBorder="1" applyAlignment="1">
      <alignment horizontal="center" vertical="center"/>
    </xf>
    <xf numFmtId="0" fontId="11" fillId="2" borderId="13"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12" xfId="0" applyFont="1" applyFill="1" applyBorder="1" applyAlignment="1">
      <alignment horizontal="left" vertical="center"/>
    </xf>
    <xf numFmtId="0" fontId="5" fillId="3" borderId="15" xfId="0" applyFont="1" applyFill="1" applyBorder="1" applyAlignment="1">
      <alignment horizontal="center" vertical="center"/>
    </xf>
    <xf numFmtId="0" fontId="5" fillId="3" borderId="0" xfId="0" applyFont="1" applyFill="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oneCellAnchor>
    <xdr:from>
      <xdr:col>0</xdr:col>
      <xdr:colOff>676275</xdr:colOff>
      <xdr:row>4</xdr:row>
      <xdr:rowOff>19050</xdr:rowOff>
    </xdr:from>
    <xdr:ext cx="5169813" cy="642484"/>
    <xdr:sp macro="" textlink="">
      <xdr:nvSpPr>
        <xdr:cNvPr id="2" name="テキスト ボックス 1"/>
        <xdr:cNvSpPr txBox="1"/>
      </xdr:nvSpPr>
      <xdr:spPr>
        <a:xfrm>
          <a:off x="676275" y="704850"/>
          <a:ext cx="5169813"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このテンプレートは「見積書」シートに入力した内容が、同時に「注文書」と「納品書」に</a:t>
          </a:r>
          <a:endParaRPr kumimoji="1" lang="en-US" altLang="ja-JP" sz="1100"/>
        </a:p>
        <a:p>
          <a:r>
            <a:rPr kumimoji="1" lang="ja-JP" altLang="en-US" sz="1100"/>
            <a:t>反映されるような仕組みになっています。編集作業は「見積書」シートを使用し、</a:t>
          </a:r>
          <a:endParaRPr kumimoji="1" lang="en-US" altLang="ja-JP" sz="1100"/>
        </a:p>
        <a:p>
          <a:r>
            <a:rPr kumimoji="1" lang="ja-JP" altLang="en-US" sz="1100"/>
            <a:t>その他のシートは納品先などの一部の情報のみ直接編集してご利用ください。</a:t>
          </a:r>
        </a:p>
      </xdr:txBody>
    </xdr:sp>
    <xdr:clientData/>
  </xdr:oneCellAnchor>
  <xdr:twoCellAnchor editAs="oneCell">
    <xdr:from>
      <xdr:col>1</xdr:col>
      <xdr:colOff>38099</xdr:colOff>
      <xdr:row>7</xdr:row>
      <xdr:rowOff>114300</xdr:rowOff>
    </xdr:from>
    <xdr:to>
      <xdr:col>8</xdr:col>
      <xdr:colOff>29243</xdr:colOff>
      <xdr:row>11</xdr:row>
      <xdr:rowOff>28659</xdr:rowOff>
    </xdr:to>
    <xdr:pic>
      <xdr:nvPicPr>
        <xdr:cNvPr id="3" name="図 2"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9" y="1314450"/>
          <a:ext cx="4791744" cy="600159"/>
        </a:xfrm>
        <a:prstGeom prst="rect">
          <a:avLst/>
        </a:prstGeom>
      </xdr:spPr>
    </xdr:pic>
    <xdr:clientData/>
  </xdr:twoCellAnchor>
  <xdr:oneCellAnchor>
    <xdr:from>
      <xdr:col>1</xdr:col>
      <xdr:colOff>0</xdr:colOff>
      <xdr:row>11</xdr:row>
      <xdr:rowOff>123825</xdr:rowOff>
    </xdr:from>
    <xdr:ext cx="4943474" cy="642484"/>
    <xdr:sp macro="" textlink="">
      <xdr:nvSpPr>
        <xdr:cNvPr id="4" name="テキスト ボックス 3"/>
        <xdr:cNvSpPr txBox="1"/>
      </xdr:nvSpPr>
      <xdr:spPr>
        <a:xfrm>
          <a:off x="685800" y="2009775"/>
          <a:ext cx="4943474"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当月の合計請求額が表示されるセルには、予め下記のような式が入力されています。但し、この式では、端数の切り上げや切り捨ての処理はされませんのでそうした処理が必要であれば、</a:t>
          </a:r>
          <a:r>
            <a:rPr kumimoji="1" lang="en-US" altLang="ja-JP" sz="1100"/>
            <a:t>ROUND</a:t>
          </a:r>
          <a:r>
            <a:rPr kumimoji="1" lang="ja-JP" altLang="en-US" sz="1100"/>
            <a:t>系の関数を使って式を変更してください。</a:t>
          </a:r>
          <a:endParaRPr kumimoji="1" lang="en-US" altLang="ja-JP" sz="1100"/>
        </a:p>
      </xdr:txBody>
    </xdr:sp>
    <xdr:clientData/>
  </xdr:oneCellAnchor>
  <xdr:oneCellAnchor>
    <xdr:from>
      <xdr:col>1</xdr:col>
      <xdr:colOff>0</xdr:colOff>
      <xdr:row>15</xdr:row>
      <xdr:rowOff>114300</xdr:rowOff>
    </xdr:from>
    <xdr:ext cx="4800599" cy="2317429"/>
    <xdr:sp macro="" textlink="">
      <xdr:nvSpPr>
        <xdr:cNvPr id="5" name="テキスト ボックス 4"/>
        <xdr:cNvSpPr txBox="1"/>
      </xdr:nvSpPr>
      <xdr:spPr>
        <a:xfrm>
          <a:off x="685800" y="3543300"/>
          <a:ext cx="4800599" cy="2317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予め入力されている式：　　　</a:t>
          </a:r>
          <a:r>
            <a:rPr kumimoji="1" lang="en-US" altLang="ja-JP" sz="1600"/>
            <a:t>=IF(F45="","",F45+F46)</a:t>
          </a:r>
        </a:p>
        <a:p>
          <a:r>
            <a:rPr kumimoji="1" lang="en-US" altLang="ja-JP" sz="1100"/>
            <a:t/>
          </a:r>
          <a:br>
            <a:rPr kumimoji="1" lang="en-US" altLang="ja-JP" sz="1100"/>
          </a:br>
          <a:r>
            <a:rPr kumimoji="1" lang="en-US" altLang="ja-JP" sz="1100"/>
            <a:t>1</a:t>
          </a:r>
          <a:r>
            <a:rPr kumimoji="1" lang="ja-JP" altLang="en-US" sz="1100"/>
            <a:t>円未満を切り捨てするには：　</a:t>
          </a:r>
          <a:r>
            <a:rPr kumimoji="1" lang="en-US" altLang="ja-JP" sz="1600" b="0" i="0" u="none" strike="noStrike" kern="0" cap="none" spc="0" normalizeH="0" baseline="0" noProof="0">
              <a:ln>
                <a:noFill/>
              </a:ln>
              <a:solidFill>
                <a:prstClr val="black"/>
              </a:solidFill>
              <a:effectLst/>
              <a:uLnTx/>
              <a:uFillTx/>
              <a:latin typeface="+mn-lt"/>
              <a:ea typeface="+mn-ea"/>
              <a:cs typeface="+mn-cs"/>
            </a:rPr>
            <a:t>=IF(F45="","",ROUNDDOWN(F45+F46,0))</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円未満を切り上げるには：　</a:t>
          </a:r>
          <a:r>
            <a:rPr kumimoji="1" lang="en-US" altLang="ja-JP" sz="1600" b="0" i="0" u="none" strike="noStrike" kern="0" cap="none" spc="0" normalizeH="0" baseline="0" noProof="0">
              <a:ln>
                <a:noFill/>
              </a:ln>
              <a:solidFill>
                <a:prstClr val="black"/>
              </a:solidFill>
              <a:effectLst/>
              <a:uLnTx/>
              <a:uFillTx/>
              <a:latin typeface="+mn-lt"/>
              <a:ea typeface="+mn-ea"/>
              <a:cs typeface="+mn-cs"/>
            </a:rPr>
            <a:t>=IF(F45="","",ROUNDUP(F45+F46,0))</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prstClr val="black"/>
              </a:solidFill>
              <a:effectLst/>
              <a:uLnTx/>
              <a:uFillTx/>
              <a:latin typeface="+mn-lt"/>
              <a:ea typeface="+mn-ea"/>
              <a:cs typeface="+mn-cs"/>
            </a:rPr>
            <a:t/>
          </a:r>
          <a:br>
            <a:rPr kumimoji="1" lang="en-US" altLang="ja-JP" sz="1600" b="0" i="0" u="none" strike="noStrike" kern="0" cap="none" spc="0" normalizeH="0" baseline="0" noProof="0">
              <a:ln>
                <a:noFill/>
              </a:ln>
              <a:solidFill>
                <a:prstClr val="black"/>
              </a:solidFill>
              <a:effectLst/>
              <a:uLnTx/>
              <a:uFillTx/>
              <a:latin typeface="+mn-lt"/>
              <a:ea typeface="+mn-ea"/>
              <a:cs typeface="+mn-cs"/>
            </a:rPr>
          </a:b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円未満を四捨五入するには：　</a:t>
          </a:r>
          <a:r>
            <a:rPr kumimoji="1" lang="en-US" altLang="ja-JP" sz="1600" b="0" i="0" u="none" strike="noStrike" kern="0" cap="none" spc="0" normalizeH="0" baseline="0" noProof="0">
              <a:ln>
                <a:noFill/>
              </a:ln>
              <a:solidFill>
                <a:prstClr val="black"/>
              </a:solidFill>
              <a:effectLst/>
              <a:uLnTx/>
              <a:uFillTx/>
              <a:latin typeface="+mn-lt"/>
              <a:ea typeface="+mn-ea"/>
              <a:cs typeface="+mn-cs"/>
            </a:rPr>
            <a:t>=IF(F45="","",ROUND(F45+F46,0))</a:t>
          </a:r>
          <a:r>
            <a:rPr kumimoji="1" lang="ja-JP" altLang="en-US" sz="1100"/>
            <a:t>　　</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8"/>
  <sheetViews>
    <sheetView tabSelected="1" zoomScaleNormal="100" workbookViewId="0">
      <selection activeCell="B3" sqref="B3"/>
    </sheetView>
  </sheetViews>
  <sheetFormatPr defaultRowHeight="18" x14ac:dyDescent="0.2"/>
  <cols>
    <col min="1" max="1" width="2.6640625" style="2" customWidth="1"/>
    <col min="2" max="2" width="35.6640625" style="2" customWidth="1"/>
    <col min="3" max="3" width="9.6640625" style="2" customWidth="1"/>
    <col min="4" max="4" width="4.6640625" style="2" customWidth="1"/>
    <col min="5" max="6" width="9.6640625" style="2" customWidth="1"/>
    <col min="7" max="7" width="24.6640625" style="2" customWidth="1"/>
    <col min="8" max="8" width="2.6640625" style="2" customWidth="1"/>
    <col min="9" max="16384" width="8.88671875" style="2"/>
  </cols>
  <sheetData>
    <row r="1" spans="2:7" ht="16.95" customHeight="1" x14ac:dyDescent="0.2">
      <c r="B1" s="40" t="s">
        <v>6</v>
      </c>
      <c r="C1" s="41"/>
      <c r="D1" s="41"/>
      <c r="E1" s="41"/>
      <c r="F1" s="41"/>
      <c r="G1" s="41"/>
    </row>
    <row r="2" spans="2:7" ht="16.95" customHeight="1" x14ac:dyDescent="0.2">
      <c r="B2" s="40"/>
      <c r="C2" s="41"/>
      <c r="D2" s="41"/>
      <c r="E2" s="41"/>
      <c r="F2" s="41"/>
      <c r="G2" s="41"/>
    </row>
    <row r="3" spans="2:7" ht="16.95" customHeight="1" x14ac:dyDescent="0.2"/>
    <row r="4" spans="2:7" ht="16.95" customHeight="1" x14ac:dyDescent="0.2">
      <c r="F4" s="3" t="s">
        <v>7</v>
      </c>
      <c r="G4" s="4">
        <f ca="1">TODAY()</f>
        <v>43632</v>
      </c>
    </row>
    <row r="5" spans="2:7" ht="16.95" customHeight="1" x14ac:dyDescent="0.2">
      <c r="F5" s="3" t="s">
        <v>8</v>
      </c>
      <c r="G5" s="5" t="s">
        <v>17</v>
      </c>
    </row>
    <row r="6" spans="2:7" ht="16.95" customHeight="1" x14ac:dyDescent="0.2">
      <c r="B6" s="6" t="s">
        <v>18</v>
      </c>
    </row>
    <row r="7" spans="2:7" ht="16.95" customHeight="1" x14ac:dyDescent="0.2">
      <c r="B7" s="24"/>
    </row>
    <row r="8" spans="2:7" ht="16.95" customHeight="1" x14ac:dyDescent="0.2">
      <c r="F8" s="34" t="s">
        <v>19</v>
      </c>
      <c r="G8" s="34"/>
    </row>
    <row r="9" spans="2:7" ht="16.95" customHeight="1" x14ac:dyDescent="0.2">
      <c r="F9" s="34" t="s">
        <v>13</v>
      </c>
      <c r="G9" s="34"/>
    </row>
    <row r="10" spans="2:7" ht="16.95" customHeight="1" x14ac:dyDescent="0.2">
      <c r="B10" s="7" t="s">
        <v>9</v>
      </c>
      <c r="F10" s="34" t="s">
        <v>14</v>
      </c>
      <c r="G10" s="34"/>
    </row>
    <row r="11" spans="2:7" ht="16.95" customHeight="1" x14ac:dyDescent="0.2">
      <c r="B11" s="35">
        <f>IF(F27="","",F27+F28)</f>
        <v>20000</v>
      </c>
      <c r="F11" s="34" t="s">
        <v>15</v>
      </c>
      <c r="G11" s="34"/>
    </row>
    <row r="12" spans="2:7" ht="16.95" customHeight="1" x14ac:dyDescent="0.2">
      <c r="B12" s="36"/>
      <c r="F12" s="34" t="s">
        <v>16</v>
      </c>
      <c r="G12" s="34"/>
    </row>
    <row r="13" spans="2:7" ht="16.95" customHeight="1" x14ac:dyDescent="0.2">
      <c r="E13" s="8"/>
    </row>
    <row r="14" spans="2:7" ht="16.95" customHeight="1" x14ac:dyDescent="0.2">
      <c r="E14" s="8"/>
    </row>
    <row r="15" spans="2:7" ht="16.95" customHeight="1" x14ac:dyDescent="0.2"/>
    <row r="16" spans="2:7" ht="16.95" customHeight="1" x14ac:dyDescent="0.2"/>
    <row r="17" spans="1:7" ht="16.95" customHeight="1" thickBot="1" x14ac:dyDescent="0.25">
      <c r="B17" s="9" t="s">
        <v>0</v>
      </c>
      <c r="C17" s="10" t="s">
        <v>1</v>
      </c>
      <c r="D17" s="9" t="s">
        <v>2</v>
      </c>
      <c r="E17" s="10" t="s">
        <v>3</v>
      </c>
      <c r="F17" s="9" t="s">
        <v>4</v>
      </c>
      <c r="G17" s="9" t="s">
        <v>5</v>
      </c>
    </row>
    <row r="18" spans="1:7" ht="16.95" customHeight="1" thickTop="1" x14ac:dyDescent="0.2">
      <c r="A18" s="11"/>
      <c r="B18" s="12" t="s">
        <v>20</v>
      </c>
      <c r="C18" s="12">
        <v>1</v>
      </c>
      <c r="D18" s="12">
        <v>1</v>
      </c>
      <c r="E18" s="13">
        <v>18519</v>
      </c>
      <c r="F18" s="14">
        <f>IF(C18="","",C18*E18)</f>
        <v>18519</v>
      </c>
      <c r="G18" s="15"/>
    </row>
    <row r="19" spans="1:7" ht="16.95" customHeight="1" x14ac:dyDescent="0.2">
      <c r="A19" s="11"/>
      <c r="B19" s="16"/>
      <c r="C19" s="16"/>
      <c r="D19" s="16"/>
      <c r="E19" s="17"/>
      <c r="F19" s="16" t="str">
        <f>IF(C19="","",C19*E19)</f>
        <v/>
      </c>
      <c r="G19" s="17"/>
    </row>
    <row r="20" spans="1:7" ht="16.95" customHeight="1" x14ac:dyDescent="0.2">
      <c r="B20" s="16"/>
      <c r="C20" s="16"/>
      <c r="D20" s="16"/>
      <c r="E20" s="17"/>
      <c r="F20" s="16" t="str">
        <f t="shared" ref="F20:F26" si="0">IF(C20="","",C20*E20)</f>
        <v/>
      </c>
      <c r="G20" s="18"/>
    </row>
    <row r="21" spans="1:7" ht="16.95" customHeight="1" x14ac:dyDescent="0.2">
      <c r="B21" s="16"/>
      <c r="C21" s="16"/>
      <c r="D21" s="16"/>
      <c r="E21" s="16"/>
      <c r="F21" s="16" t="str">
        <f t="shared" si="0"/>
        <v/>
      </c>
      <c r="G21" s="17"/>
    </row>
    <row r="22" spans="1:7" ht="16.95" customHeight="1" x14ac:dyDescent="0.2">
      <c r="B22" s="16"/>
      <c r="C22" s="16"/>
      <c r="D22" s="16"/>
      <c r="E22" s="18"/>
      <c r="F22" s="16" t="str">
        <f t="shared" si="0"/>
        <v/>
      </c>
      <c r="G22" s="17"/>
    </row>
    <row r="23" spans="1:7" ht="16.95" customHeight="1" x14ac:dyDescent="0.2">
      <c r="B23" s="16"/>
      <c r="C23" s="16"/>
      <c r="D23" s="16"/>
      <c r="E23" s="17"/>
      <c r="F23" s="16" t="str">
        <f t="shared" si="0"/>
        <v/>
      </c>
      <c r="G23" s="17"/>
    </row>
    <row r="24" spans="1:7" ht="16.95" customHeight="1" x14ac:dyDescent="0.2">
      <c r="B24" s="16"/>
      <c r="C24" s="16"/>
      <c r="D24" s="16"/>
      <c r="E24" s="17"/>
      <c r="F24" s="16" t="str">
        <f t="shared" si="0"/>
        <v/>
      </c>
      <c r="G24" s="18"/>
    </row>
    <row r="25" spans="1:7" ht="16.95" customHeight="1" x14ac:dyDescent="0.2">
      <c r="B25" s="16"/>
      <c r="C25" s="16"/>
      <c r="D25" s="16"/>
      <c r="E25" s="17"/>
      <c r="F25" s="16" t="str">
        <f t="shared" si="0"/>
        <v/>
      </c>
      <c r="G25" s="17"/>
    </row>
    <row r="26" spans="1:7" ht="16.95" customHeight="1" x14ac:dyDescent="0.2">
      <c r="B26" s="16"/>
      <c r="C26" s="16"/>
      <c r="D26" s="16"/>
      <c r="E26" s="17"/>
      <c r="F26" s="16" t="str">
        <f t="shared" si="0"/>
        <v/>
      </c>
      <c r="G26" s="17"/>
    </row>
    <row r="27" spans="1:7" ht="16.95" customHeight="1" x14ac:dyDescent="0.2">
      <c r="C27" s="37" t="s">
        <v>10</v>
      </c>
      <c r="D27" s="38"/>
      <c r="E27" s="39"/>
      <c r="F27" s="19">
        <f>IF(F18="","",SUM(F18:F26))</f>
        <v>18519</v>
      </c>
    </row>
    <row r="28" spans="1:7" ht="16.95" customHeight="1" x14ac:dyDescent="0.2">
      <c r="C28" s="20" t="s">
        <v>11</v>
      </c>
      <c r="D28" s="21">
        <v>0.08</v>
      </c>
      <c r="E28" s="22"/>
      <c r="F28" s="23">
        <v>1481</v>
      </c>
    </row>
    <row r="30" spans="1:7" x14ac:dyDescent="0.2">
      <c r="B30" s="25" t="s">
        <v>21</v>
      </c>
      <c r="C30" s="26"/>
      <c r="D30" s="26"/>
      <c r="E30" s="26"/>
      <c r="F30" s="26"/>
      <c r="G30" s="27"/>
    </row>
    <row r="31" spans="1:7" x14ac:dyDescent="0.2">
      <c r="B31" s="28"/>
      <c r="C31" s="29"/>
      <c r="D31" s="29"/>
      <c r="E31" s="29"/>
      <c r="F31" s="29"/>
      <c r="G31" s="30"/>
    </row>
    <row r="32" spans="1:7" x14ac:dyDescent="0.2">
      <c r="B32" s="28"/>
      <c r="C32" s="29"/>
      <c r="D32" s="29"/>
      <c r="E32" s="29"/>
      <c r="F32" s="29"/>
      <c r="G32" s="30"/>
    </row>
    <row r="33" spans="2:7" x14ac:dyDescent="0.2">
      <c r="B33" s="28"/>
      <c r="C33" s="29"/>
      <c r="D33" s="29"/>
      <c r="E33" s="29"/>
      <c r="F33" s="29"/>
      <c r="G33" s="30"/>
    </row>
    <row r="34" spans="2:7" x14ac:dyDescent="0.2">
      <c r="B34" s="28"/>
      <c r="C34" s="29"/>
      <c r="D34" s="29"/>
      <c r="E34" s="29"/>
      <c r="F34" s="29"/>
      <c r="G34" s="30"/>
    </row>
    <row r="35" spans="2:7" x14ac:dyDescent="0.2">
      <c r="B35" s="28"/>
      <c r="C35" s="29"/>
      <c r="D35" s="29"/>
      <c r="E35" s="29"/>
      <c r="F35" s="29"/>
      <c r="G35" s="30"/>
    </row>
    <row r="36" spans="2:7" x14ac:dyDescent="0.2">
      <c r="B36" s="28"/>
      <c r="C36" s="29"/>
      <c r="D36" s="29"/>
      <c r="E36" s="29"/>
      <c r="F36" s="29"/>
      <c r="G36" s="30"/>
    </row>
    <row r="37" spans="2:7" x14ac:dyDescent="0.2">
      <c r="B37" s="28"/>
      <c r="C37" s="29"/>
      <c r="D37" s="29"/>
      <c r="E37" s="29"/>
      <c r="F37" s="29"/>
      <c r="G37" s="30"/>
    </row>
    <row r="38" spans="2:7" x14ac:dyDescent="0.2">
      <c r="B38" s="31"/>
      <c r="C38" s="32"/>
      <c r="D38" s="32"/>
      <c r="E38" s="32"/>
      <c r="F38" s="32"/>
      <c r="G38" s="33"/>
    </row>
  </sheetData>
  <mergeCells count="8">
    <mergeCell ref="B11:B12"/>
    <mergeCell ref="C27:E27"/>
    <mergeCell ref="B1:G2"/>
    <mergeCell ref="F8:G8"/>
    <mergeCell ref="F9:G9"/>
    <mergeCell ref="F10:G10"/>
    <mergeCell ref="F11:G11"/>
    <mergeCell ref="F12:G12"/>
  </mergeCells>
  <phoneticPr fontId="2"/>
  <pageMargins left="0.25" right="0.25" top="0.75" bottom="0.75" header="0.3" footer="0.3"/>
  <pageSetup paperSize="9"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
  <sheetViews>
    <sheetView workbookViewId="0">
      <selection activeCell="J10" sqref="J10"/>
    </sheetView>
  </sheetViews>
  <sheetFormatPr defaultColWidth="9" defaultRowHeight="13.2" x14ac:dyDescent="0.2"/>
  <cols>
    <col min="1" max="16384" width="9" style="1"/>
  </cols>
  <sheetData>
    <row r="4" spans="2:2" x14ac:dyDescent="0.2">
      <c r="B4" s="1" t="s">
        <v>12</v>
      </c>
    </row>
  </sheetData>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見積書</vt:lpstr>
      <vt:lpstr>解説シート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2012-05-30T08:05:33Z</dcterms:created>
  <dcterms:modified xsi:type="dcterms:W3CDTF">2019-06-16T02:35:14Z</dcterms:modified>
</cp:coreProperties>
</file>